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ceC\Desktop\2023 domes lēmumi\protokols Nr.1 24.01.2023\"/>
    </mc:Choice>
  </mc:AlternateContent>
  <bookViews>
    <workbookView xWindow="0" yWindow="0" windowWidth="28800" windowHeight="11835"/>
  </bookViews>
  <sheets>
    <sheet name="Mērķdotācij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8" i="1"/>
  <c r="C24" i="1" l="1"/>
  <c r="D24" i="1" l="1"/>
  <c r="E24" i="1" l="1"/>
  <c r="F24" i="1"/>
</calcChain>
</file>

<file path=xl/sharedStrings.xml><?xml version="1.0" encoding="utf-8"?>
<sst xmlns="http://schemas.openxmlformats.org/spreadsheetml/2006/main" count="28" uniqueCount="28">
  <si>
    <t>Nr.p.k.</t>
  </si>
  <si>
    <t>Madonas Valsts ģimnāzija</t>
  </si>
  <si>
    <t>Madonas pilsētas vidusskola</t>
  </si>
  <si>
    <t>Barkavas pamatskola</t>
  </si>
  <si>
    <t>Bērzaunes pamatskola</t>
  </si>
  <si>
    <t>Degumnieku pamatskola</t>
  </si>
  <si>
    <t>Dzelzavas pamatskola</t>
  </si>
  <si>
    <t>Kalsnavas pamatskola</t>
  </si>
  <si>
    <t>Kusas pamatskola</t>
  </si>
  <si>
    <t>Lazdonas pamatskola</t>
  </si>
  <si>
    <t>Liezēres pamatskola</t>
  </si>
  <si>
    <t>Praulienas pamatskola</t>
  </si>
  <si>
    <t>KOPĀ</t>
  </si>
  <si>
    <t>Cesvaines vidusskola</t>
  </si>
  <si>
    <t>Ērgļu vidusskola</t>
  </si>
  <si>
    <t>Lubānas vidusskola</t>
  </si>
  <si>
    <t>Madonas pilsētas vidusskola (neklātiene)</t>
  </si>
  <si>
    <t>Kopā mērķdotācija mēnesī tarifikācijai, EUR</t>
  </si>
  <si>
    <t>Mērķdotācija mēnesim ar VSAOI, EUR</t>
  </si>
  <si>
    <t>Izglītojamo uz 01.09.2022</t>
  </si>
  <si>
    <t>Andreja Eglīša Ļaudonas pamatskola</t>
  </si>
  <si>
    <t>Mērķdotācija 8 mēnešiem ar VSAOI, EUR</t>
  </si>
  <si>
    <t>Izglītības iestādes nosaukums</t>
  </si>
  <si>
    <t>Mērķdotācijas sadalījums Madonas novada pašvaldības vispārējās pamatizglītības un vispārējās vidējās izglītības iestāžu pedagoģisko darbinieku darba samaksai un valsts sociālās apdrošināšanas obligātajām iemaksām no 2023.gada 1.janvāra līdz 31.augustam</t>
  </si>
  <si>
    <t>Madonas novada pašvaldības domes</t>
  </si>
  <si>
    <t>24.01.2023. lēmumam Nr. 1</t>
  </si>
  <si>
    <t>(protokols Nr.1, 1.p.)</t>
  </si>
  <si>
    <t>Pielikums Nr.1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</si>
</sst>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€_-;\-* #,##0.00\ _€_-;_-* &quot;-&quot;??\ _€_-;_-@_-"/>
    <numFmt numFmtId="164" formatCode="_-* #,##0.00_-;\-* #,##0.00_-;_-* &quot;-&quot;??_-;_-@_-"/>
    <numFmt numFmtId="165" formatCode="_-* #,##0_-;\-* #,##0_-;_-* &quot;-&quot;??_-;_-@_-"/>
    <numFmt numFmtId="166" formatCode="#,##0\ _€"/>
  </numFmts>
  <fonts count="9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8" fillId="0" borderId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9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</cellStyleXfs>
  <cellXfs count="19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6" fillId="0" borderId="0" xfId="0" applyFont="1"/>
    <xf numFmtId="166" fontId="7" fillId="0" borderId="3" xfId="2" applyNumberFormat="1" applyFont="1" applyBorder="1" applyAlignment="1">
      <alignment horizontal="center"/>
    </xf>
    <xf numFmtId="165" fontId="6" fillId="0" borderId="3" xfId="2" applyNumberFormat="1" applyFont="1" applyBorder="1" applyAlignment="1">
      <alignment horizontal="right"/>
    </xf>
    <xf numFmtId="166" fontId="6" fillId="0" borderId="3" xfId="2" applyNumberFormat="1" applyFont="1" applyBorder="1" applyAlignment="1">
      <alignment horizontal="right"/>
    </xf>
    <xf numFmtId="166" fontId="7" fillId="0" borderId="3" xfId="2" applyNumberFormat="1" applyFont="1" applyBorder="1" applyAlignment="1">
      <alignment horizontal="right"/>
    </xf>
    <xf numFmtId="165" fontId="0" fillId="0" borderId="0" xfId="0" applyNumberFormat="1"/>
    <xf numFmtId="49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4" fillId="0" borderId="1" xfId="0" applyFont="1" applyBorder="1" applyAlignment="1">
      <alignment horizontal="right"/>
    </xf>
    <xf numFmtId="0" fontId="5" fillId="0" borderId="4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14">
    <cellStyle name="Komats" xfId="2" builtinId="3"/>
    <cellStyle name="Komats 2" xfId="4"/>
    <cellStyle name="Komats 3" xfId="12"/>
    <cellStyle name="Normal 2" xfId="5"/>
    <cellStyle name="Normal 2 2" xfId="6"/>
    <cellStyle name="Normal 2 2 2" xfId="7"/>
    <cellStyle name="Normal 3" xfId="8"/>
    <cellStyle name="Normal 3 2" xfId="9"/>
    <cellStyle name="Normal_Dažādi" xfId="10"/>
    <cellStyle name="Parasts" xfId="0" builtinId="0"/>
    <cellStyle name="Parasts 2" xfId="3"/>
    <cellStyle name="Parasts 3" xfId="1"/>
    <cellStyle name="Parasts 4" xfId="13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tabSelected="1" workbookViewId="0">
      <selection activeCell="L7" sqref="L7"/>
    </sheetView>
  </sheetViews>
  <sheetFormatPr defaultRowHeight="15" x14ac:dyDescent="0.25"/>
  <cols>
    <col min="2" max="2" width="34.28515625" customWidth="1"/>
    <col min="3" max="3" width="13.7109375" customWidth="1"/>
    <col min="4" max="4" width="13.28515625" customWidth="1"/>
    <col min="5" max="5" width="17.140625" customWidth="1"/>
    <col min="6" max="6" width="13.7109375" bestFit="1" customWidth="1"/>
  </cols>
  <sheetData>
    <row r="1" spans="1:8" x14ac:dyDescent="0.25">
      <c r="C1" s="14" t="s">
        <v>27</v>
      </c>
      <c r="D1" s="14"/>
      <c r="E1" s="14"/>
      <c r="F1" s="14"/>
    </row>
    <row r="2" spans="1:8" x14ac:dyDescent="0.25">
      <c r="C2" s="14" t="s">
        <v>24</v>
      </c>
      <c r="D2" s="14"/>
      <c r="E2" s="14"/>
      <c r="F2" s="14"/>
    </row>
    <row r="3" spans="1:8" x14ac:dyDescent="0.25">
      <c r="C3" s="14" t="s">
        <v>25</v>
      </c>
      <c r="D3" s="14"/>
      <c r="E3" s="14"/>
      <c r="F3" s="14"/>
    </row>
    <row r="4" spans="1:8" x14ac:dyDescent="0.25">
      <c r="C4" s="14" t="s">
        <v>26</v>
      </c>
      <c r="D4" s="14"/>
      <c r="E4" s="14"/>
      <c r="F4" s="14"/>
    </row>
    <row r="6" spans="1:8" ht="82.5" customHeight="1" x14ac:dyDescent="0.3">
      <c r="A6" s="16" t="s">
        <v>23</v>
      </c>
      <c r="B6" s="16"/>
      <c r="C6" s="16"/>
      <c r="D6" s="16"/>
      <c r="E6" s="16"/>
      <c r="F6" s="16"/>
    </row>
    <row r="7" spans="1:8" ht="75" x14ac:dyDescent="0.25">
      <c r="A7" s="2" t="s">
        <v>0</v>
      </c>
      <c r="B7" s="13" t="s">
        <v>22</v>
      </c>
      <c r="C7" s="1" t="s">
        <v>19</v>
      </c>
      <c r="D7" s="1" t="s">
        <v>17</v>
      </c>
      <c r="E7" s="1" t="s">
        <v>18</v>
      </c>
      <c r="F7" s="1" t="s">
        <v>21</v>
      </c>
    </row>
    <row r="8" spans="1:8" ht="15.75" x14ac:dyDescent="0.25">
      <c r="A8" s="2">
        <v>1</v>
      </c>
      <c r="B8" s="3" t="s">
        <v>13</v>
      </c>
      <c r="C8" s="4">
        <v>283</v>
      </c>
      <c r="D8" s="9">
        <v>37929.440000000002</v>
      </c>
      <c r="E8" s="10">
        <v>46877</v>
      </c>
      <c r="F8" s="11">
        <f>E8*8</f>
        <v>375016</v>
      </c>
      <c r="H8" s="12"/>
    </row>
    <row r="9" spans="1:8" ht="15.75" x14ac:dyDescent="0.25">
      <c r="A9" s="2">
        <v>2</v>
      </c>
      <c r="B9" s="3" t="s">
        <v>14</v>
      </c>
      <c r="C9" s="4">
        <v>220</v>
      </c>
      <c r="D9" s="9">
        <v>30008.09</v>
      </c>
      <c r="E9" s="10">
        <v>37087</v>
      </c>
      <c r="F9" s="11">
        <f t="shared" ref="F9:F23" si="0">E9*8</f>
        <v>296696</v>
      </c>
      <c r="H9" s="12"/>
    </row>
    <row r="10" spans="1:8" ht="15.75" x14ac:dyDescent="0.25">
      <c r="A10" s="2">
        <v>3</v>
      </c>
      <c r="B10" s="3" t="s">
        <v>15</v>
      </c>
      <c r="C10" s="4">
        <v>161</v>
      </c>
      <c r="D10" s="9">
        <v>21915.200000000001</v>
      </c>
      <c r="E10" s="10">
        <v>27085</v>
      </c>
      <c r="F10" s="11">
        <f t="shared" si="0"/>
        <v>216680</v>
      </c>
      <c r="H10" s="12"/>
    </row>
    <row r="11" spans="1:8" ht="15.75" x14ac:dyDescent="0.25">
      <c r="A11" s="2">
        <v>4</v>
      </c>
      <c r="B11" s="3" t="s">
        <v>1</v>
      </c>
      <c r="C11" s="4">
        <v>274</v>
      </c>
      <c r="D11" s="9">
        <v>46498.91</v>
      </c>
      <c r="E11" s="10">
        <v>57468</v>
      </c>
      <c r="F11" s="11">
        <f t="shared" si="0"/>
        <v>459744</v>
      </c>
      <c r="H11" s="12"/>
    </row>
    <row r="12" spans="1:8" ht="15.75" x14ac:dyDescent="0.25">
      <c r="A12" s="17">
        <v>5</v>
      </c>
      <c r="B12" s="3" t="s">
        <v>2</v>
      </c>
      <c r="C12" s="4">
        <v>967</v>
      </c>
      <c r="D12" s="9">
        <v>124366.05</v>
      </c>
      <c r="E12" s="10">
        <v>153704</v>
      </c>
      <c r="F12" s="11">
        <f t="shared" si="0"/>
        <v>1229632</v>
      </c>
      <c r="H12" s="12"/>
    </row>
    <row r="13" spans="1:8" ht="31.5" x14ac:dyDescent="0.25">
      <c r="A13" s="18"/>
      <c r="B13" s="3" t="s">
        <v>16</v>
      </c>
      <c r="C13" s="4">
        <v>15</v>
      </c>
      <c r="D13" s="9">
        <v>1616.64</v>
      </c>
      <c r="E13" s="10">
        <v>1998</v>
      </c>
      <c r="F13" s="11">
        <f t="shared" si="0"/>
        <v>15984</v>
      </c>
      <c r="H13" s="12"/>
    </row>
    <row r="14" spans="1:8" ht="15.75" x14ac:dyDescent="0.25">
      <c r="A14" s="2">
        <v>6</v>
      </c>
      <c r="B14" s="3" t="s">
        <v>3</v>
      </c>
      <c r="C14" s="4">
        <v>100</v>
      </c>
      <c r="D14" s="9">
        <v>13717.13</v>
      </c>
      <c r="E14" s="10">
        <v>16953</v>
      </c>
      <c r="F14" s="11">
        <f t="shared" si="0"/>
        <v>135624</v>
      </c>
      <c r="H14" s="12"/>
    </row>
    <row r="15" spans="1:8" ht="15.75" x14ac:dyDescent="0.25">
      <c r="A15" s="2">
        <v>7</v>
      </c>
      <c r="B15" s="3" t="s">
        <v>4</v>
      </c>
      <c r="C15" s="4">
        <v>107</v>
      </c>
      <c r="D15" s="9">
        <v>14188.04</v>
      </c>
      <c r="E15" s="10">
        <v>17535</v>
      </c>
      <c r="F15" s="11">
        <f t="shared" si="0"/>
        <v>140280</v>
      </c>
      <c r="H15" s="12"/>
    </row>
    <row r="16" spans="1:8" ht="15.75" x14ac:dyDescent="0.25">
      <c r="A16" s="2">
        <v>8</v>
      </c>
      <c r="B16" s="3" t="s">
        <v>5</v>
      </c>
      <c r="C16" s="4">
        <v>61</v>
      </c>
      <c r="D16" s="9">
        <v>8442.43</v>
      </c>
      <c r="E16" s="10">
        <v>10434</v>
      </c>
      <c r="F16" s="11">
        <f t="shared" si="0"/>
        <v>83472</v>
      </c>
      <c r="H16" s="12"/>
    </row>
    <row r="17" spans="1:8" ht="15.75" x14ac:dyDescent="0.25">
      <c r="A17" s="2">
        <v>9</v>
      </c>
      <c r="B17" s="3" t="s">
        <v>6</v>
      </c>
      <c r="C17" s="4">
        <v>77</v>
      </c>
      <c r="D17" s="9">
        <v>13298</v>
      </c>
      <c r="E17" s="10">
        <v>16435</v>
      </c>
      <c r="F17" s="11">
        <f t="shared" si="0"/>
        <v>131480</v>
      </c>
      <c r="H17" s="12"/>
    </row>
    <row r="18" spans="1:8" ht="15.75" x14ac:dyDescent="0.25">
      <c r="A18" s="2">
        <v>10</v>
      </c>
      <c r="B18" s="3" t="s">
        <v>7</v>
      </c>
      <c r="C18" s="4">
        <v>93</v>
      </c>
      <c r="D18" s="9">
        <v>12359.41</v>
      </c>
      <c r="E18" s="10">
        <v>15275</v>
      </c>
      <c r="F18" s="11">
        <f t="shared" si="0"/>
        <v>122200</v>
      </c>
      <c r="H18" s="12"/>
    </row>
    <row r="19" spans="1:8" ht="15.75" x14ac:dyDescent="0.25">
      <c r="A19" s="2">
        <v>11</v>
      </c>
      <c r="B19" s="3" t="s">
        <v>8</v>
      </c>
      <c r="C19" s="4">
        <v>57</v>
      </c>
      <c r="D19" s="9">
        <v>8623.68</v>
      </c>
      <c r="E19" s="10">
        <v>10658</v>
      </c>
      <c r="F19" s="11">
        <f t="shared" si="0"/>
        <v>85264</v>
      </c>
      <c r="H19" s="12"/>
    </row>
    <row r="20" spans="1:8" ht="15.75" x14ac:dyDescent="0.25">
      <c r="A20" s="2">
        <v>12</v>
      </c>
      <c r="B20" s="3" t="s">
        <v>9</v>
      </c>
      <c r="C20" s="4">
        <v>48</v>
      </c>
      <c r="D20" s="9">
        <v>10336.6</v>
      </c>
      <c r="E20" s="10">
        <v>12775</v>
      </c>
      <c r="F20" s="11">
        <f t="shared" si="0"/>
        <v>102200</v>
      </c>
      <c r="H20" s="12"/>
    </row>
    <row r="21" spans="1:8" ht="15.75" x14ac:dyDescent="0.25">
      <c r="A21" s="2">
        <v>13</v>
      </c>
      <c r="B21" s="3" t="s">
        <v>10</v>
      </c>
      <c r="C21" s="4">
        <v>76</v>
      </c>
      <c r="D21" s="9">
        <v>14900.07</v>
      </c>
      <c r="E21" s="10">
        <v>18415</v>
      </c>
      <c r="F21" s="11">
        <f t="shared" si="0"/>
        <v>147320</v>
      </c>
      <c r="H21" s="12"/>
    </row>
    <row r="22" spans="1:8" ht="15.75" x14ac:dyDescent="0.25">
      <c r="A22" s="2">
        <v>14</v>
      </c>
      <c r="B22" s="3" t="s">
        <v>20</v>
      </c>
      <c r="C22" s="4">
        <v>124</v>
      </c>
      <c r="D22" s="9">
        <v>17463.39</v>
      </c>
      <c r="E22" s="10">
        <v>21583</v>
      </c>
      <c r="F22" s="11">
        <f t="shared" si="0"/>
        <v>172664</v>
      </c>
      <c r="H22" s="12"/>
    </row>
    <row r="23" spans="1:8" ht="15.75" x14ac:dyDescent="0.25">
      <c r="A23" s="2">
        <v>15</v>
      </c>
      <c r="B23" s="3" t="s">
        <v>11</v>
      </c>
      <c r="C23" s="4">
        <v>108</v>
      </c>
      <c r="D23" s="9">
        <v>16904.28</v>
      </c>
      <c r="E23" s="10">
        <v>20892</v>
      </c>
      <c r="F23" s="11">
        <f t="shared" si="0"/>
        <v>167136</v>
      </c>
      <c r="H23" s="12"/>
    </row>
    <row r="24" spans="1:8" ht="15.75" x14ac:dyDescent="0.25">
      <c r="A24" s="15" t="s">
        <v>12</v>
      </c>
      <c r="B24" s="15"/>
      <c r="C24" s="5">
        <f>SUM(C8:C23)</f>
        <v>2771</v>
      </c>
      <c r="D24" s="6">
        <f>SUM(D8:D23)</f>
        <v>392567.36</v>
      </c>
      <c r="E24" s="8">
        <f>SUM(E8:E23)</f>
        <v>485174</v>
      </c>
      <c r="F24" s="8">
        <f>SUM(F8:F23)</f>
        <v>3881392</v>
      </c>
    </row>
    <row r="25" spans="1:8" x14ac:dyDescent="0.25">
      <c r="A25" s="7"/>
      <c r="B25" s="7"/>
      <c r="C25" s="7"/>
      <c r="D25" s="7"/>
      <c r="E25" s="7"/>
      <c r="F25" s="7"/>
    </row>
  </sheetData>
  <mergeCells count="7">
    <mergeCell ref="C1:F1"/>
    <mergeCell ref="C2:F2"/>
    <mergeCell ref="C3:F3"/>
    <mergeCell ref="C4:F4"/>
    <mergeCell ref="A24:B24"/>
    <mergeCell ref="A6:F6"/>
    <mergeCell ref="A12:A13"/>
  </mergeCells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Mērķdotācija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DinaB</dc:creator>
  <cp:lastModifiedBy>DaceC</cp:lastModifiedBy>
  <cp:lastPrinted>2023-01-25T06:06:39Z</cp:lastPrinted>
  <dcterms:created xsi:type="dcterms:W3CDTF">2020-09-18T06:06:18Z</dcterms:created>
  <dcterms:modified xsi:type="dcterms:W3CDTF">2023-01-25T06:06:41Z</dcterms:modified>
</cp:coreProperties>
</file>